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filterPrivacy="1" defaultThemeVersion="164011"/>
  <bookViews>
    <workbookView xWindow="0" yWindow="0" windowWidth="28800" windowHeight="12300"/>
  </bookViews>
  <sheets>
    <sheet name="Sheet1" sheetId="1" r:id="rId1"/>
  </sheets>
  <calcPr calcId="162913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C21" i="1" l="1"/>
  <c r="D18" i="1"/>
  <c r="J18" i="1"/>
  <c r="H18" i="1"/>
  <c r="C20" i="1"/>
  <c r="F18" i="1"/>
  <c r="C22" i="1"/>
  <c r="G18" i="1"/>
  <c r="E18" i="1"/>
  <c r="I18" i="1"/>
  <c r="K18" i="1" l="1"/>
  <c r="C18" i="1" s="1"/>
  <c r="C19" i="1" l="1"/>
  <c r="K8" i="1" l="1"/>
  <c r="O8" i="1"/>
  <c r="P8" i="1"/>
  <c r="Q8" i="1"/>
  <c r="L8" i="1"/>
  <c r="N8" i="1"/>
  <c r="M8" i="1" l="1"/>
  <c r="D8" i="1" l="1"/>
  <c r="C8" i="1" l="1"/>
  <c r="E8" i="1" l="1"/>
  <c r="H8" i="1" l="1"/>
  <c r="F8" i="1"/>
  <c r="I8" i="1"/>
  <c r="G8" i="1"/>
  <c r="J8" i="1"/>
</calcChain>
</file>

<file path=xl/sharedStrings.xml><?xml version="1.0" encoding="utf-8"?>
<sst xmlns="http://schemas.openxmlformats.org/spreadsheetml/2006/main" count="49" uniqueCount="41">
  <si>
    <t>Kredit riski</t>
  </si>
  <si>
    <t>Kredit portfelinin keyfiyyəti</t>
  </si>
  <si>
    <t>min manatla</t>
  </si>
  <si>
    <t>Kredit portfelinin sektorlar üzrə bölgüsü</t>
  </si>
  <si>
    <t>Cəmi</t>
  </si>
  <si>
    <t>Əsas məbləğ üzrə borc</t>
  </si>
  <si>
    <t>Cari</t>
  </si>
  <si>
    <t>Vaxtı keçmiş günlər</t>
  </si>
  <si>
    <t>Kredit portfeli, o cümlədən</t>
  </si>
  <si>
    <t xml:space="preserve">  -Biznes</t>
  </si>
  <si>
    <t xml:space="preserve">  -İstehlak</t>
  </si>
  <si>
    <t xml:space="preserve">  -Daşınmaz əmlak</t>
  </si>
  <si>
    <t xml:space="preserve">  -Digər kreditlər</t>
  </si>
  <si>
    <t>Kreditlərin təminat üzrə bölgüsü</t>
  </si>
  <si>
    <t>Təminatsız</t>
  </si>
  <si>
    <t>Nağd vəsaitlə təmin olunan</t>
  </si>
  <si>
    <t>Daşınmaz əmlakla təmin olunan</t>
  </si>
  <si>
    <t>Daşınar əmlakla təmin olunan</t>
  </si>
  <si>
    <t>Qarantiyalar ilə təmin olunan</t>
  </si>
  <si>
    <t>Kredit törəmə alətləri ilə təmin olunan</t>
  </si>
  <si>
    <t>Digər</t>
  </si>
  <si>
    <t xml:space="preserve">  1  -  30</t>
  </si>
  <si>
    <t xml:space="preserve">31 - 60 </t>
  </si>
  <si>
    <t xml:space="preserve">61 - 90 </t>
  </si>
  <si>
    <t xml:space="preserve"> 91 - 120 </t>
  </si>
  <si>
    <t xml:space="preserve">121 - 150 </t>
  </si>
  <si>
    <t xml:space="preserve">151 - 180 </t>
  </si>
  <si>
    <t xml:space="preserve">181 -210 </t>
  </si>
  <si>
    <t xml:space="preserve">211 - 240 </t>
  </si>
  <si>
    <t xml:space="preserve">241 - 270 </t>
  </si>
  <si>
    <t xml:space="preserve">271 - 330 </t>
  </si>
  <si>
    <t xml:space="preserve">301 - 330 </t>
  </si>
  <si>
    <t xml:space="preserve">331 - 365 </t>
  </si>
  <si>
    <t xml:space="preserve"> 1 ilden böyük</t>
  </si>
  <si>
    <t>Qızıl 
təminatlı</t>
  </si>
  <si>
    <t>Məsul şəxs:</t>
  </si>
  <si>
    <t>Mətanət Rzayeva</t>
  </si>
  <si>
    <t>Maliyyə Menecmenti Departamenti HTŞ</t>
  </si>
  <si>
    <t>şöbə rəisi</t>
  </si>
  <si>
    <t>Mail: mxrzayeva@rabitabank.com</t>
  </si>
  <si>
    <t>Tel: +994 12 598 44 88 (6182)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</si>
</sst>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43" formatCode="_-* #,##0.00_-;\-* #,##0.00_-;_-* &quot;-&quot;??_-;_-@_-"/>
    <numFmt numFmtId="164" formatCode="#,##0_ ;\-#,##0\ "/>
  </numFmts>
  <fonts count="12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Times New Roman"/>
      <family val="1"/>
    </font>
    <font>
      <sz val="11"/>
      <color theme="1"/>
      <name val="Times New Roman"/>
      <family val="1"/>
    </font>
    <font>
      <sz val="11"/>
      <color rgb="FF000000"/>
      <name val="Times New Roman"/>
      <family val="1"/>
    </font>
    <font>
      <b/>
      <sz val="11"/>
      <color rgb="FF000000"/>
      <name val="Times New Roman"/>
      <family val="1"/>
    </font>
    <font>
      <b/>
      <sz val="12"/>
      <name val="Times New Roman"/>
      <family val="1"/>
    </font>
    <font>
      <sz val="10"/>
      <color theme="1"/>
      <name val="Times New Roman"/>
      <family val="1"/>
      <charset val="204"/>
    </font>
    <font>
      <sz val="10"/>
      <name val="Times New Roman"/>
      <family val="1"/>
      <charset val="204"/>
    </font>
    <font>
      <i/>
      <sz val="11"/>
      <color rgb="FF000000"/>
      <name val="Times New Roman"/>
      <family val="1"/>
      <charset val="204"/>
    </font>
    <font>
      <i/>
      <sz val="11"/>
      <color theme="1"/>
      <name val="Times New Roman"/>
      <family val="1"/>
      <charset val="204"/>
    </font>
    <font>
      <sz val="11"/>
      <color theme="1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rgb="FF92D050"/>
        <bgColor indexed="64"/>
      </patternFill>
    </fill>
  </fills>
  <borders count="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/>
      <bottom style="thin">
        <color indexed="64"/>
      </bottom>
      <diagonal/>
    </border>
  </borders>
  <cellStyleXfs count="2">
    <xf numFmtId="0" fontId="0" fillId="0" borderId="0"/>
    <xf numFmtId="43" fontId="1" fillId="0" borderId="0" applyFont="0" applyFill="0" applyBorder="0" applyAlignment="0" applyProtection="0"/>
  </cellStyleXfs>
  <cellXfs count="30">
    <xf numFmtId="0" fontId="0" fillId="0" borderId="0" xfId="0"/>
    <xf numFmtId="0" fontId="3" fillId="0" borderId="0" xfId="0" applyFont="1"/>
    <xf numFmtId="0" fontId="2" fillId="0" borderId="0" xfId="0" applyFont="1" applyBorder="1" applyAlignment="1">
      <alignment vertical="center" wrapText="1"/>
    </xf>
    <xf numFmtId="0" fontId="3" fillId="0" borderId="1" xfId="0" applyFont="1" applyBorder="1" applyAlignment="1">
      <alignment vertical="center" wrapText="1"/>
    </xf>
    <xf numFmtId="0" fontId="4" fillId="0" borderId="1" xfId="0" applyFont="1" applyBorder="1" applyAlignment="1">
      <alignment vertical="center"/>
    </xf>
    <xf numFmtId="0" fontId="4" fillId="0" borderId="1" xfId="0" applyFont="1" applyBorder="1" applyAlignment="1">
      <alignment vertical="center" wrapText="1"/>
    </xf>
    <xf numFmtId="0" fontId="3" fillId="0" borderId="0" xfId="0" applyFont="1" applyFill="1"/>
    <xf numFmtId="0" fontId="4" fillId="0" borderId="0" xfId="0" applyFont="1" applyAlignment="1">
      <alignment vertical="center"/>
    </xf>
    <xf numFmtId="0" fontId="5" fillId="0" borderId="0" xfId="0" applyFont="1" applyAlignment="1">
      <alignment horizontal="right" vertical="center" indent="5"/>
    </xf>
    <xf numFmtId="164" fontId="2" fillId="0" borderId="1" xfId="1" applyNumberFormat="1" applyFont="1" applyFill="1" applyBorder="1" applyAlignment="1">
      <alignment horizontal="center" vertical="center" wrapText="1"/>
    </xf>
    <xf numFmtId="164" fontId="7" fillId="0" borderId="1" xfId="1" applyNumberFormat="1" applyFont="1" applyFill="1" applyBorder="1" applyAlignment="1">
      <alignment horizontal="center" vertical="center" wrapText="1"/>
    </xf>
    <xf numFmtId="3" fontId="2" fillId="0" borderId="1" xfId="1" applyNumberFormat="1" applyFont="1" applyFill="1" applyBorder="1" applyAlignment="1">
      <alignment horizontal="center" vertical="center" wrapText="1"/>
    </xf>
    <xf numFmtId="3" fontId="3" fillId="0" borderId="0" xfId="0" applyNumberFormat="1" applyFont="1"/>
    <xf numFmtId="3" fontId="7" fillId="0" borderId="1" xfId="1" applyNumberFormat="1" applyFont="1" applyFill="1" applyBorder="1" applyAlignment="1">
      <alignment horizontal="center" vertical="center" wrapText="1"/>
    </xf>
    <xf numFmtId="3" fontId="8" fillId="0" borderId="1" xfId="1" applyNumberFormat="1" applyFont="1" applyFill="1" applyBorder="1" applyAlignment="1">
      <alignment horizontal="center" vertical="center" wrapText="1"/>
    </xf>
    <xf numFmtId="3" fontId="3" fillId="0" borderId="0" xfId="0" applyNumberFormat="1" applyFont="1" applyFill="1"/>
    <xf numFmtId="0" fontId="2" fillId="0" borderId="0" xfId="0" applyFont="1" applyBorder="1" applyAlignment="1">
      <alignment horizontal="center" vertical="center" wrapText="1"/>
    </xf>
    <xf numFmtId="0" fontId="2" fillId="2" borderId="1" xfId="0" applyFont="1" applyFill="1" applyBorder="1" applyAlignment="1">
      <alignment horizontal="center" vertical="center" wrapText="1"/>
    </xf>
    <xf numFmtId="0" fontId="2" fillId="2" borderId="1" xfId="0" applyFont="1" applyFill="1" applyBorder="1" applyAlignment="1">
      <alignment horizontal="center" vertical="center"/>
    </xf>
    <xf numFmtId="0" fontId="10" fillId="0" borderId="0" xfId="0" applyFont="1"/>
    <xf numFmtId="0" fontId="9" fillId="0" borderId="0" xfId="0" applyFont="1" applyAlignment="1">
      <alignment horizontal="right" indent="5"/>
    </xf>
    <xf numFmtId="0" fontId="6" fillId="2" borderId="2" xfId="0" applyFont="1" applyFill="1" applyBorder="1" applyAlignment="1">
      <alignment horizontal="center" vertical="center" wrapText="1"/>
    </xf>
    <xf numFmtId="0" fontId="2" fillId="0" borderId="0" xfId="0" applyFont="1" applyAlignment="1">
      <alignment horizontal="center" vertical="center"/>
    </xf>
    <xf numFmtId="0" fontId="2" fillId="0" borderId="0" xfId="0" applyFont="1" applyBorder="1" applyAlignment="1">
      <alignment horizontal="center" vertical="center"/>
    </xf>
    <xf numFmtId="0" fontId="2" fillId="0" borderId="0" xfId="0" applyFont="1" applyAlignment="1">
      <alignment horizontal="center" vertical="top"/>
    </xf>
    <xf numFmtId="0" fontId="9" fillId="0" borderId="0" xfId="0" applyFont="1" applyBorder="1" applyAlignment="1">
      <alignment horizontal="right" vertical="center"/>
    </xf>
    <xf numFmtId="0" fontId="2" fillId="0" borderId="0" xfId="0" applyFont="1" applyFill="1" applyBorder="1" applyAlignment="1">
      <alignment horizontal="center" vertical="center" wrapText="1"/>
    </xf>
    <xf numFmtId="0" fontId="2" fillId="0" borderId="3" xfId="0" applyFont="1" applyBorder="1" applyAlignment="1">
      <alignment horizontal="center" vertical="center" wrapText="1"/>
    </xf>
    <xf numFmtId="0" fontId="2" fillId="0" borderId="0" xfId="0" applyFont="1" applyBorder="1" applyAlignment="1">
      <alignment horizontal="center" vertical="center" wrapText="1"/>
    </xf>
    <xf numFmtId="49" fontId="11" fillId="0" borderId="0" xfId="0" applyNumberFormat="1" applyFont="1" applyAlignment="1">
      <alignment wrapText="1"/>
    </xf>
  </cellXfs>
  <cellStyles count="2">
    <cellStyle name="Comma" xfId="1" builtinId="3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R29"/>
  <sheetViews>
    <sheetView tabSelected="1" zoomScale="80" zoomScaleNormal="80" workbookViewId="0">
      <selection activeCell="B7" sqref="B7"/>
    </sheetView>
  </sheetViews>
  <sheetFormatPr defaultColWidth="9.140625" defaultRowHeight="15" x14ac:dyDescent="0.25"/>
  <cols>
    <col min="1" max="1" width="9.140625" style="1"/>
    <col min="2" max="2" width="51.5703125" style="1" customWidth="1"/>
    <col min="3" max="3" width="10.85546875" style="1" bestFit="1" customWidth="1"/>
    <col min="4" max="10" width="13.7109375" style="1" customWidth="1"/>
    <col min="11" max="11" width="10.85546875" style="1" customWidth="1"/>
    <col min="12" max="12" width="11.42578125" style="1" customWidth="1"/>
    <col min="13" max="13" width="11" style="1" customWidth="1"/>
    <col min="14" max="14" width="11.7109375" style="1" customWidth="1"/>
    <col min="15" max="16" width="13.28515625" style="1" customWidth="1"/>
    <col min="17" max="17" width="16.140625" style="1" customWidth="1"/>
    <col min="18" max="16384" width="9.140625" style="1"/>
  </cols>
  <sheetData>
    <row r="1" spans="2:18" ht="26.25" customHeight="1" x14ac:dyDescent="0.25">
      <c r="B1" s="24" t="s">
        <v>0</v>
      </c>
      <c r="C1" s="24"/>
      <c r="D1" s="24"/>
      <c r="E1" s="24"/>
      <c r="F1" s="24"/>
      <c r="G1" s="24"/>
      <c r="H1" s="24"/>
      <c r="I1" s="24"/>
      <c r="J1" s="24"/>
      <c r="K1" s="24"/>
      <c r="L1" s="24"/>
      <c r="M1" s="24"/>
      <c r="N1" s="24"/>
      <c r="O1" s="24"/>
      <c r="P1" s="24"/>
      <c r="Q1" s="24"/>
    </row>
    <row r="2" spans="2:18" x14ac:dyDescent="0.25">
      <c r="B2" s="23" t="s">
        <v>1</v>
      </c>
      <c r="C2" s="23"/>
      <c r="D2" s="23"/>
      <c r="E2" s="23"/>
      <c r="F2" s="23"/>
      <c r="G2" s="23"/>
      <c r="H2" s="23"/>
      <c r="I2" s="23"/>
      <c r="J2" s="23"/>
      <c r="K2" s="23"/>
      <c r="L2" s="23"/>
      <c r="M2" s="23"/>
      <c r="N2" s="23"/>
      <c r="O2" s="23"/>
      <c r="P2" s="23"/>
      <c r="Q2" s="23"/>
    </row>
    <row r="3" spans="2:18" x14ac:dyDescent="0.25">
      <c r="B3" s="23"/>
      <c r="C3" s="23"/>
      <c r="D3" s="23"/>
      <c r="E3" s="23"/>
      <c r="F3" s="23"/>
      <c r="G3" s="23"/>
      <c r="H3" s="23"/>
      <c r="I3" s="23"/>
      <c r="J3" s="23"/>
      <c r="K3" s="23"/>
      <c r="L3" s="23"/>
      <c r="M3" s="23"/>
      <c r="N3" s="23"/>
      <c r="O3" s="23"/>
      <c r="P3" s="23"/>
      <c r="Q3" s="23"/>
    </row>
    <row r="4" spans="2:18" ht="15" customHeight="1" x14ac:dyDescent="0.25">
      <c r="B4" s="28"/>
      <c r="C4" s="28"/>
      <c r="D4" s="28" t="s">
        <v>5</v>
      </c>
      <c r="E4" s="28"/>
      <c r="F4" s="28"/>
      <c r="G4" s="28"/>
      <c r="H4" s="28"/>
      <c r="I4" s="28"/>
      <c r="J4" s="28"/>
      <c r="K4" s="28"/>
      <c r="L4" s="28"/>
      <c r="M4" s="28"/>
      <c r="N4" s="28"/>
      <c r="O4" s="28"/>
      <c r="P4" s="28"/>
      <c r="Q4" s="28"/>
    </row>
    <row r="5" spans="2:18" x14ac:dyDescent="0.25">
      <c r="B5" s="2"/>
      <c r="C5" s="2"/>
      <c r="D5" s="16"/>
      <c r="E5" s="16"/>
      <c r="F5" s="16"/>
      <c r="G5" s="16"/>
      <c r="H5" s="26"/>
      <c r="I5" s="26"/>
      <c r="J5" s="26"/>
      <c r="K5" s="26"/>
      <c r="L5" s="16"/>
      <c r="M5" s="16"/>
      <c r="N5" s="16"/>
      <c r="O5" s="16"/>
      <c r="P5" s="16"/>
      <c r="Q5" s="16"/>
    </row>
    <row r="6" spans="2:18" ht="15" customHeight="1" x14ac:dyDescent="0.25">
      <c r="B6" s="2"/>
      <c r="C6" s="2"/>
      <c r="D6" s="27" t="s">
        <v>7</v>
      </c>
      <c r="E6" s="27"/>
      <c r="F6" s="27"/>
      <c r="G6" s="27"/>
      <c r="H6" s="27"/>
      <c r="I6" s="27"/>
      <c r="J6" s="27"/>
      <c r="K6" s="27"/>
      <c r="L6" s="27"/>
      <c r="M6" s="27"/>
      <c r="N6" s="27"/>
      <c r="O6" s="27"/>
      <c r="P6" s="25" t="s">
        <v>2</v>
      </c>
      <c r="Q6" s="25"/>
    </row>
    <row r="7" spans="2:18" ht="28.5" x14ac:dyDescent="0.25">
      <c r="B7" s="17" t="s">
        <v>3</v>
      </c>
      <c r="C7" s="17" t="s">
        <v>4</v>
      </c>
      <c r="D7" s="17" t="s">
        <v>6</v>
      </c>
      <c r="E7" s="18" t="s">
        <v>21</v>
      </c>
      <c r="F7" s="18" t="s">
        <v>22</v>
      </c>
      <c r="G7" s="18" t="s">
        <v>23</v>
      </c>
      <c r="H7" s="18" t="s">
        <v>24</v>
      </c>
      <c r="I7" s="18" t="s">
        <v>25</v>
      </c>
      <c r="J7" s="18" t="s">
        <v>26</v>
      </c>
      <c r="K7" s="18" t="s">
        <v>27</v>
      </c>
      <c r="L7" s="18" t="s">
        <v>28</v>
      </c>
      <c r="M7" s="18" t="s">
        <v>29</v>
      </c>
      <c r="N7" s="18" t="s">
        <v>30</v>
      </c>
      <c r="O7" s="18" t="s">
        <v>31</v>
      </c>
      <c r="P7" s="18" t="s">
        <v>32</v>
      </c>
      <c r="Q7" s="18" t="s">
        <v>33</v>
      </c>
    </row>
    <row r="8" spans="2:18" x14ac:dyDescent="0.25">
      <c r="B8" s="3" t="s">
        <v>8</v>
      </c>
      <c r="C8" s="9">
        <f>SUM(C9:C12)</f>
        <v>765440.89</v>
      </c>
      <c r="D8" s="9">
        <f t="shared" ref="D8:Q8" si="0">SUM(D9:D12)</f>
        <v>712020.73</v>
      </c>
      <c r="E8" s="9">
        <f t="shared" si="0"/>
        <v>26103.1</v>
      </c>
      <c r="F8" s="9">
        <f t="shared" si="0"/>
        <v>3419.77</v>
      </c>
      <c r="G8" s="9">
        <f t="shared" si="0"/>
        <v>437.69</v>
      </c>
      <c r="H8" s="9">
        <f t="shared" si="0"/>
        <v>462.22</v>
      </c>
      <c r="I8" s="9">
        <f t="shared" si="0"/>
        <v>863.15</v>
      </c>
      <c r="J8" s="9">
        <f t="shared" si="0"/>
        <v>289.31</v>
      </c>
      <c r="K8" s="9">
        <f t="shared" si="0"/>
        <v>339.34000000000003</v>
      </c>
      <c r="L8" s="9">
        <f t="shared" si="0"/>
        <v>1309.9000000000001</v>
      </c>
      <c r="M8" s="9">
        <f t="shared" si="0"/>
        <v>1258.3800000000001</v>
      </c>
      <c r="N8" s="9">
        <f t="shared" si="0"/>
        <v>1108.5900000000001</v>
      </c>
      <c r="O8" s="9">
        <f t="shared" si="0"/>
        <v>254.99</v>
      </c>
      <c r="P8" s="9">
        <f t="shared" si="0"/>
        <v>2160.56</v>
      </c>
      <c r="Q8" s="9">
        <f t="shared" si="0"/>
        <v>15413.16</v>
      </c>
    </row>
    <row r="9" spans="2:18" x14ac:dyDescent="0.25">
      <c r="B9" s="4" t="s">
        <v>9</v>
      </c>
      <c r="C9" s="10">
        <v>358639.1</v>
      </c>
      <c r="D9" s="10">
        <v>316008.84999999998</v>
      </c>
      <c r="E9" s="10">
        <v>18836.98</v>
      </c>
      <c r="F9" s="10">
        <v>2866.08</v>
      </c>
      <c r="G9" s="10">
        <v>136.42000000000004</v>
      </c>
      <c r="H9" s="10">
        <v>195.47000000000003</v>
      </c>
      <c r="I9" s="10">
        <v>697.11</v>
      </c>
      <c r="J9" s="10">
        <v>142.63</v>
      </c>
      <c r="K9" s="10">
        <v>188.76000000000002</v>
      </c>
      <c r="L9" s="10">
        <v>1133.3600000000001</v>
      </c>
      <c r="M9" s="10">
        <v>1110.1500000000001</v>
      </c>
      <c r="N9" s="10">
        <v>925.69000000000017</v>
      </c>
      <c r="O9" s="10">
        <v>106.49000000000001</v>
      </c>
      <c r="P9" s="10">
        <v>2055.79</v>
      </c>
      <c r="Q9" s="10">
        <v>14235.32</v>
      </c>
    </row>
    <row r="10" spans="2:18" x14ac:dyDescent="0.25">
      <c r="B10" s="4" t="s">
        <v>10</v>
      </c>
      <c r="C10" s="10">
        <v>261445.09000000005</v>
      </c>
      <c r="D10" s="10">
        <v>251698.54</v>
      </c>
      <c r="E10" s="10">
        <v>6453.68</v>
      </c>
      <c r="F10" s="10">
        <v>377.39000000000004</v>
      </c>
      <c r="G10" s="10">
        <v>278.10999999999996</v>
      </c>
      <c r="H10" s="10">
        <v>266.75</v>
      </c>
      <c r="I10" s="10">
        <v>166.04</v>
      </c>
      <c r="J10" s="10">
        <v>146.68</v>
      </c>
      <c r="K10" s="10">
        <v>150.58000000000001</v>
      </c>
      <c r="L10" s="10">
        <v>176.54</v>
      </c>
      <c r="M10" s="10">
        <v>148.23000000000002</v>
      </c>
      <c r="N10" s="10">
        <v>182.9</v>
      </c>
      <c r="O10" s="10">
        <v>148.5</v>
      </c>
      <c r="P10" s="10">
        <v>104.77</v>
      </c>
      <c r="Q10" s="10">
        <v>1146.3800000000001</v>
      </c>
    </row>
    <row r="11" spans="2:18" x14ac:dyDescent="0.25">
      <c r="B11" s="5" t="s">
        <v>11</v>
      </c>
      <c r="C11" s="10">
        <v>145356.69999999998</v>
      </c>
      <c r="D11" s="10">
        <v>144313.34</v>
      </c>
      <c r="E11" s="10">
        <v>812.44</v>
      </c>
      <c r="F11" s="10">
        <v>176.3</v>
      </c>
      <c r="G11" s="10">
        <v>23.16</v>
      </c>
      <c r="H11" s="10">
        <v>0</v>
      </c>
      <c r="I11" s="10">
        <v>0</v>
      </c>
      <c r="J11" s="10">
        <v>0</v>
      </c>
      <c r="K11" s="10">
        <v>0</v>
      </c>
      <c r="L11" s="10">
        <v>0</v>
      </c>
      <c r="M11" s="10">
        <v>0</v>
      </c>
      <c r="N11" s="10">
        <v>0</v>
      </c>
      <c r="O11" s="10">
        <v>0</v>
      </c>
      <c r="P11" s="10">
        <v>0</v>
      </c>
      <c r="Q11" s="10">
        <v>31.46</v>
      </c>
    </row>
    <row r="12" spans="2:18" x14ac:dyDescent="0.25">
      <c r="B12" s="5" t="s">
        <v>12</v>
      </c>
      <c r="C12" s="10">
        <v>0</v>
      </c>
      <c r="D12" s="10">
        <v>0</v>
      </c>
      <c r="E12" s="10">
        <v>0</v>
      </c>
      <c r="F12" s="10">
        <v>0</v>
      </c>
      <c r="G12" s="10">
        <v>0</v>
      </c>
      <c r="H12" s="10">
        <v>0</v>
      </c>
      <c r="I12" s="10">
        <v>0</v>
      </c>
      <c r="J12" s="10">
        <v>0</v>
      </c>
      <c r="K12" s="10">
        <v>0</v>
      </c>
      <c r="L12" s="10">
        <v>0</v>
      </c>
      <c r="M12" s="10">
        <v>0</v>
      </c>
      <c r="N12" s="10">
        <v>0</v>
      </c>
      <c r="O12" s="10">
        <v>0</v>
      </c>
      <c r="P12" s="10">
        <v>0</v>
      </c>
      <c r="Q12" s="10">
        <v>0</v>
      </c>
    </row>
    <row r="13" spans="2:18" x14ac:dyDescent="0.25">
      <c r="B13" s="6"/>
      <c r="C13" s="6"/>
      <c r="D13" s="6"/>
      <c r="E13" s="6"/>
      <c r="F13" s="6"/>
      <c r="G13" s="6"/>
      <c r="H13" s="6"/>
      <c r="I13" s="6"/>
      <c r="J13" s="6"/>
      <c r="K13" s="6"/>
      <c r="L13" s="6"/>
      <c r="M13" s="6"/>
      <c r="N13" s="6"/>
      <c r="O13" s="6"/>
      <c r="P13" s="6"/>
      <c r="Q13" s="6"/>
      <c r="R13" s="6"/>
    </row>
    <row r="14" spans="2:18" x14ac:dyDescent="0.25">
      <c r="B14" s="7"/>
    </row>
    <row r="15" spans="2:18" x14ac:dyDescent="0.25">
      <c r="B15" s="22" t="s">
        <v>13</v>
      </c>
      <c r="C15" s="22"/>
      <c r="D15" s="22"/>
      <c r="E15" s="22"/>
      <c r="F15" s="22"/>
      <c r="G15" s="22"/>
      <c r="H15" s="22"/>
      <c r="I15" s="22"/>
      <c r="J15" s="22"/>
      <c r="K15" s="22"/>
    </row>
    <row r="16" spans="2:18" ht="15.75" thickBot="1" x14ac:dyDescent="0.3">
      <c r="B16" s="8"/>
      <c r="I16" s="19"/>
      <c r="J16" s="20" t="s">
        <v>2</v>
      </c>
    </row>
    <row r="17" spans="2:12" ht="57.75" thickBot="1" x14ac:dyDescent="0.3">
      <c r="B17" s="17" t="s">
        <v>3</v>
      </c>
      <c r="C17" s="17" t="s">
        <v>4</v>
      </c>
      <c r="D17" s="17" t="s">
        <v>14</v>
      </c>
      <c r="E17" s="17" t="s">
        <v>15</v>
      </c>
      <c r="F17" s="17" t="s">
        <v>34</v>
      </c>
      <c r="G17" s="17" t="s">
        <v>16</v>
      </c>
      <c r="H17" s="17" t="s">
        <v>17</v>
      </c>
      <c r="I17" s="17" t="s">
        <v>18</v>
      </c>
      <c r="J17" s="17" t="s">
        <v>19</v>
      </c>
      <c r="K17" s="21" t="s">
        <v>20</v>
      </c>
    </row>
    <row r="18" spans="2:12" x14ac:dyDescent="0.25">
      <c r="B18" s="3" t="s">
        <v>8</v>
      </c>
      <c r="C18" s="11">
        <f>SUM(D18:K18)</f>
        <v>765440.89</v>
      </c>
      <c r="D18" s="11">
        <f>SUM(D19:D22)</f>
        <v>247180.4698300013</v>
      </c>
      <c r="E18" s="11">
        <f t="shared" ref="E18:K18" si="1">SUM(E19:E22)</f>
        <v>22413.514770000002</v>
      </c>
      <c r="F18" s="11">
        <f t="shared" si="1"/>
        <v>50627.028060000077</v>
      </c>
      <c r="G18" s="11">
        <f t="shared" si="1"/>
        <v>349421.05990999995</v>
      </c>
      <c r="H18" s="11">
        <f t="shared" si="1"/>
        <v>16672.23867000001</v>
      </c>
      <c r="I18" s="11">
        <f t="shared" si="1"/>
        <v>0</v>
      </c>
      <c r="J18" s="11">
        <f t="shared" si="1"/>
        <v>0</v>
      </c>
      <c r="K18" s="11">
        <f t="shared" si="1"/>
        <v>79126.578759998636</v>
      </c>
      <c r="L18" s="12"/>
    </row>
    <row r="19" spans="2:12" x14ac:dyDescent="0.25">
      <c r="B19" s="4" t="s">
        <v>9</v>
      </c>
      <c r="C19" s="13">
        <f t="shared" ref="C19:C22" si="2">SUM(D19:K19)</f>
        <v>358639.1</v>
      </c>
      <c r="D19" s="14">
        <v>44310.908089999852</v>
      </c>
      <c r="E19" s="14">
        <v>8942.0185900000015</v>
      </c>
      <c r="F19" s="14">
        <v>9631.6391100000019</v>
      </c>
      <c r="G19" s="14">
        <v>200599.59711</v>
      </c>
      <c r="H19" s="14">
        <v>16585.805810000009</v>
      </c>
      <c r="I19" s="14">
        <v>0</v>
      </c>
      <c r="J19" s="14">
        <v>0</v>
      </c>
      <c r="K19" s="14">
        <v>78569.131290000107</v>
      </c>
      <c r="L19" s="12"/>
    </row>
    <row r="20" spans="2:12" x14ac:dyDescent="0.25">
      <c r="B20" s="4" t="s">
        <v>10</v>
      </c>
      <c r="C20" s="13">
        <f t="shared" si="2"/>
        <v>261445.09000000005</v>
      </c>
      <c r="D20" s="14">
        <v>202820.25359000146</v>
      </c>
      <c r="E20" s="14">
        <v>13471.49618</v>
      </c>
      <c r="F20" s="14">
        <v>40995.388950000073</v>
      </c>
      <c r="G20" s="14">
        <v>3642.9421699999989</v>
      </c>
      <c r="H20" s="14">
        <v>86.432860000000005</v>
      </c>
      <c r="I20" s="14">
        <v>0</v>
      </c>
      <c r="J20" s="14">
        <v>0</v>
      </c>
      <c r="K20" s="14">
        <v>428.5762499985276</v>
      </c>
      <c r="L20" s="12"/>
    </row>
    <row r="21" spans="2:12" x14ac:dyDescent="0.25">
      <c r="B21" s="5" t="s">
        <v>11</v>
      </c>
      <c r="C21" s="13">
        <f t="shared" si="2"/>
        <v>145356.69999999998</v>
      </c>
      <c r="D21" s="14">
        <v>49.308149999999998</v>
      </c>
      <c r="E21" s="14">
        <v>0</v>
      </c>
      <c r="F21" s="14">
        <v>0</v>
      </c>
      <c r="G21" s="14">
        <v>145178.52062999998</v>
      </c>
      <c r="H21" s="14">
        <v>0</v>
      </c>
      <c r="I21" s="14">
        <v>0</v>
      </c>
      <c r="J21" s="14">
        <v>0</v>
      </c>
      <c r="K21" s="14">
        <v>128.87121999999999</v>
      </c>
      <c r="L21" s="12"/>
    </row>
    <row r="22" spans="2:12" x14ac:dyDescent="0.25">
      <c r="B22" s="5" t="s">
        <v>12</v>
      </c>
      <c r="C22" s="13">
        <f t="shared" si="2"/>
        <v>0</v>
      </c>
      <c r="D22" s="14">
        <v>0</v>
      </c>
      <c r="E22" s="14">
        <v>0</v>
      </c>
      <c r="F22" s="14">
        <v>0</v>
      </c>
      <c r="G22" s="14">
        <v>0</v>
      </c>
      <c r="H22" s="14">
        <v>0</v>
      </c>
      <c r="I22" s="14">
        <v>0</v>
      </c>
      <c r="J22" s="14">
        <v>0</v>
      </c>
      <c r="K22" s="14">
        <v>0</v>
      </c>
      <c r="L22" s="12"/>
    </row>
    <row r="23" spans="2:12" x14ac:dyDescent="0.25">
      <c r="C23" s="15"/>
      <c r="D23" s="15"/>
      <c r="E23" s="15"/>
      <c r="F23" s="15"/>
      <c r="G23" s="15"/>
      <c r="H23" s="15"/>
      <c r="I23" s="15"/>
      <c r="J23" s="15"/>
      <c r="K23" s="15"/>
      <c r="L23" s="12"/>
    </row>
    <row r="24" spans="2:12" x14ac:dyDescent="0.25">
      <c r="B24" s="29" t="s">
        <v>35</v>
      </c>
    </row>
    <row r="25" spans="2:12" x14ac:dyDescent="0.25">
      <c r="B25" s="29" t="s">
        <v>36</v>
      </c>
    </row>
    <row r="26" spans="2:12" x14ac:dyDescent="0.25">
      <c r="B26" s="29" t="s">
        <v>37</v>
      </c>
    </row>
    <row r="27" spans="2:12" x14ac:dyDescent="0.25">
      <c r="B27" s="29" t="s">
        <v>38</v>
      </c>
    </row>
    <row r="28" spans="2:12" x14ac:dyDescent="0.25">
      <c r="B28" s="29" t="s">
        <v>39</v>
      </c>
    </row>
    <row r="29" spans="2:12" x14ac:dyDescent="0.25">
      <c r="B29" s="29" t="s">
        <v>40</v>
      </c>
    </row>
  </sheetData>
  <mergeCells count="7">
    <mergeCell ref="B15:K15"/>
    <mergeCell ref="B2:Q3"/>
    <mergeCell ref="B1:Q1"/>
    <mergeCell ref="P6:Q6"/>
    <mergeCell ref="H5:K5"/>
    <mergeCell ref="D6:O6"/>
    <mergeCell ref="B4:Q4"/>
  </mergeCells>
  <pageMargins left="0.7" right="0.7" top="0.75" bottom="0.75" header="0.3" footer="0.3"/>
  <pageSetup paperSize="12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2015-06-05T18:17:20Z</dcterms:created>
  <dcterms:modified xsi:type="dcterms:W3CDTF">2024-07-12T12:21:26Z</dcterms:modified>
</cp:coreProperties>
</file>